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6192" windowWidth="23256" windowHeight="6240"/>
  </bookViews>
  <sheets>
    <sheet name="ΕΓΚΕΚΡΙΜΕΝΕΣ ΠΡΟΤΑΣΕΙΣ" sheetId="1" r:id="rId1"/>
  </sheets>
  <definedNames>
    <definedName name="_xlnm._FilterDatabase" localSheetId="0" hidden="1">'ΕΓΚΕΚΡΙΜΕΝΕΣ ΠΡΟΤΑΣΕΙΣ'!$A$2:$I$28</definedName>
    <definedName name="_xlnm.Print_Area" localSheetId="0">'ΕΓΚΕΚΡΙΜΕΝΕΣ ΠΡΟΤΑΣΕΙΣ'!$A$1:$I$28</definedName>
  </definedNames>
  <calcPr calcId="145621"/>
</workbook>
</file>

<file path=xl/calcChain.xml><?xml version="1.0" encoding="utf-8"?>
<calcChain xmlns="http://schemas.openxmlformats.org/spreadsheetml/2006/main">
  <c r="H28" i="1" l="1"/>
  <c r="E28" i="1"/>
  <c r="F10" i="1" l="1"/>
  <c r="F28" i="1" s="1"/>
</calcChain>
</file>

<file path=xl/sharedStrings.xml><?xml version="1.0" encoding="utf-8"?>
<sst xmlns="http://schemas.openxmlformats.org/spreadsheetml/2006/main" count="130" uniqueCount="82">
  <si>
    <t>Α/Α</t>
  </si>
  <si>
    <t>ΥΠΟΥΡΓΕΙΟ ΥΓΕΙΑΣ</t>
  </si>
  <si>
    <t>ΕΘΝΙΚΗ ΣΧΟΛΗ ΔΗΜΟΣΙΑΣ ΥΓΕΙΑΣ</t>
  </si>
  <si>
    <t>ΠΡΟΓΡΑΜΜΑ ΕΞΕΙΔΙΚΕΥΣΗΣ ΣΤΑ ΟΙΚΟΝΟΜΙΚΑ, ΤΗΝ ΠΟΛΙΤΙΚΗ ΚΑΙ ΤΗ ΔΙΟΙΚΗΣΗ ΤΩΝ ΥΠΗΡΕΣΙΩΝ ΥΓΕΙΑΣ ΓΙΑ ΑΝΩΤΑΤΑ &amp; ΑΝΩΤΕΡΑ ΣΤΕΛΕΧΗ ΔΙΟΙΚΗΣΗΣ</t>
  </si>
  <si>
    <t>ΕΣΑμεΑ</t>
  </si>
  <si>
    <t xml:space="preserve">Μελέτη για τη διαμόρφωση εθνικής στρατηγικής για την αναπηρία </t>
  </si>
  <si>
    <t>ΥΠΟΥΡΓΕΙΟ ΟΙΚΟΝΟΜΙΚΩΝ</t>
  </si>
  <si>
    <t>ΓΓ Πληροφοριακών Συστημάτων</t>
  </si>
  <si>
    <t>Μέτρα Ασφάλειας για το περιβάλλον λειτουργίας των πληροφοριακών συστημάτων του Υπουργείου Οικονομικών</t>
  </si>
  <si>
    <t>ΚΤΠ</t>
  </si>
  <si>
    <t xml:space="preserve">Υπηρεσίες λειτουργίας helpdesk και operations ΚτΠ ΑΕ </t>
  </si>
  <si>
    <t>ΕΘΝΙΚΟ ΤΥΠΟΓΡΑΦΕΙΟ</t>
  </si>
  <si>
    <t>Μελέτη και Υλοποίηση Συστήματος Ηλεκτρονικής υποβολής εγγράφων και ηλεκτρονικοποίηση των διαδικασιών δημιουργίας ΦΕΚ</t>
  </si>
  <si>
    <t xml:space="preserve">Υπουργείο Υγείας – Διευθυνση Ψυχικής Υγείας </t>
  </si>
  <si>
    <t xml:space="preserve">Δράσεις Συστημικής Υποστήριξης της Ψυχικής Υγείας </t>
  </si>
  <si>
    <t>Προτυποποίηση οργανωτικών  και λειτουργικών πλαισίων μονάδων και φορέων υγείας</t>
  </si>
  <si>
    <t>Δράσεις Εξορθολογισμού των Δαπανών Υγείας</t>
  </si>
  <si>
    <t>Κοινωνικό Πολύκεντρο / ΑΔΕΔΥ</t>
  </si>
  <si>
    <t>ΕΚΠΑΙΔΕΥΤΙΚΕΣ ΔΡΑΣΕΙΣ ΑΝΑΠΤΥΞΗΣ ΚΑΙ ΥΠΟΣΤΗΡΙΞΗΣ ΑΝΘΡΩΠΙΝΟΥ ΔΥΝΑΜΙΚΟΥ ΤΗΣ ΔΗΜΟΣΙΑΣ ΔΙΟΙΚΗΣΗΣ ΜΕ ΤΗ ΣΥΜΒΟΛΗ ΤΩΝ ΔΟΜΩΝ ΤΟΥ ΣΥΝΔΙΚΑΛΙΣΤΙΚΟΥ ΚΙΝΗΜΑΤΟΣ</t>
  </si>
  <si>
    <t>ΥΠΟΥΡΓΕΙΟ ΠΑΙΔΕΙΑΣ</t>
  </si>
  <si>
    <t xml:space="preserve">ΙΤΥΕ «Διόφαντος» </t>
  </si>
  <si>
    <t xml:space="preserve">ΤΟ ΠΑΝΕΛΛΗΝΙΟ ΣΧΟΛΙΚΟ ΔΙΚΤΥΟ (ΠΣΔ) ΣΤΗ ΝΕΑ ΨΗΦΙΑΚΗ ΕΠΟΧΗ </t>
  </si>
  <si>
    <t>ΙΤΥΕ «ΔΙΟΦΑΝΤΟΣ»</t>
  </si>
  <si>
    <t>Ενίσχυση, Επέκταση και Αξιοποίηση του συστήματος Κεντρικής Μισθοδοσίας του Υπουργείου Παιδείας</t>
  </si>
  <si>
    <t>ΙΤΥΕ «Διόφαντος»</t>
  </si>
  <si>
    <t>ΕΠΕΚΤΑΣΗ ΤΩΝ ΛΕΙΤΟΥΡΓΙΩΝ ΤΟΥ ΣΥΣΤΗΜΑΤΟΣ MYSCHOOL ΚΑΙ ΟΛΟΚΛΗΡΩΣΗ ΤΟΥ ΠΕΡΙΒΑΛΛΟΝΤΟΣ ΠΑΡΟΧΗΣ ΠΡΟΗΓΜΕΝΩΝ ΨΗΦΙΑΚΩΝ ΥΠΗΡΕΣΙΩΝ ΣΤΟ ΣΥΝΟΛΟ ΤΩΝ ΜΕΛΩΝ  ΤΗΣ ΕΚΠΑΙΔΕΥΤΙΚΗΣ ΚΟΙΝΟΤΗΤΑΣ</t>
  </si>
  <si>
    <t>Ολοκληρωμένη Πληροφοριακή Υποστήριξη Εθνικού Δικτύου Πρωτοβάθμιας Φροντίδας Υγείας</t>
  </si>
  <si>
    <t>ΕΔΕΤ</t>
  </si>
  <si>
    <t>Ηλεκτρονικές Υπηρεσίες του Εθνικού Συστήματος Αιμοδοσίας</t>
  </si>
  <si>
    <t>ΕΘΝΙΚΟ ΔΙΚΤΥΟ ΕΡΕΥΝΑΣ ΚΑΙ ΤΕΧΝΟΛΟΓΙΑΣ (ΕΔΕΤ Α.Ε.)</t>
  </si>
  <si>
    <t>Επέκταση της ηλεκτρονικής υπηρεσίας για την ολοκληρωμένη διαχείριση νέων θέσεων διδακτικού προσωπικού των ΑΕΙ  ("ΑΠΕΛΛΑ") με την ενσωμάτωση του προσωπικού των Ερευνητικών Κέντρων</t>
  </si>
  <si>
    <t>επέκταση και υποστήριξη της ηλεκτρονικής υπηρεσίας ολοκληρωμένης διαχείρισης συγγραμμάτων «Εύδοξος».</t>
  </si>
  <si>
    <t>ΤΟΜΕΑΣ ΤΟΥΡΙΣΜΟΥ</t>
  </si>
  <si>
    <t>Απλούστευση των παρεχόμενων υπηρεσιών του Τομέα Τουρισμού του Υπουργείου Οικονομίας, Ανάπτυξης και Τουρισμού</t>
  </si>
  <si>
    <t>Ανάπτυξη ολοκληρωμένου πλαισίου προβολής τουριστικού προϊόντος για κινητές συσκευές (mobile devices) μέσω της ανάπτυξης προτύπων εφαρμογών (mobile apps), περιεχομένου τουριστικών πληροφοριών, και υποδομών (beacons) για τη διάθεση του περιεχομένου</t>
  </si>
  <si>
    <t>Δημιουργία Υποδομών Ηλεκτρονικής Διακυβέρνησης για την ενίσχυση των επιτελικών λειτουργιών της Δημόσιας Διοίκησης στον Τομέα του Τουρισμού</t>
  </si>
  <si>
    <t>ΣΕΒ ΣΥΝΔΕΣΜΟΣ ΕΠΙΧΕΙΡΗΣΕΩΝ ΚΑΙ ΒΙΟΜΗΧΑΝΙΩΝ</t>
  </si>
  <si>
    <t>ΑΝΩΝΥΜΗ ΕΤΑΙΡΕΙΑ ΑΝΑΠΤΥΞΙΑΚΩΝ ΔΡΑΣΕΩΝ ΣΤΕΓΗ ΤΗΣ ΕΛΛΗΝΙΚΗΣ ΒΙΟΜΗΧΑΝΙΑΣ</t>
  </si>
  <si>
    <t>ΥΠΟΥΡΓΕΙΟ ΠΟΛΙΤΙΣΜΟΥ ΚΑΙ ΑΘΛΗΤΙΣΜΟΥ</t>
  </si>
  <si>
    <t>ΤΟΜΕΑΣ ΠΟΛΙΤΙΣΜΟΥ</t>
  </si>
  <si>
    <t>Εκπόνηση Σχεδίων Διαχείρισης για τα ήδη εγγεγραμμένα μνημεία και χώρους της Ελλάδας στον Κατάλογο Παγκόσμιας Κληρονομιάς της UNESCO</t>
  </si>
  <si>
    <t>ΠΡΟΤΕΙΝΟΜΕΝΑ ΕΡΓΑ ΑΠΌ ΥΠΕΣΔΑ ΓΙΑ ΤΗΝ 3Η ΕΠΙΚΑΙΡΟΠΟΙΗΣΗ ΕΞΕΙΔΙΚΕΥΣΗΣ ΤΟΥ ΕΠ ΜΔΤ 2014-2020</t>
  </si>
  <si>
    <t>ΠΡ/ΣΜΟΣ ΕΞΕΙΔΙΚΕΥΣΗΣ</t>
  </si>
  <si>
    <t xml:space="preserve">ΔΡΑΣΗ </t>
  </si>
  <si>
    <t>Γ.2.1.6 Δράσεις αναβάθμισης του ανθρωπινου δυναμικού του τομέα Υγείας.</t>
  </si>
  <si>
    <t>Β.1.2.6 Διασφάλιση της ασφάλειας δεδομένων στον (κάθετο) τομέα πολιτικής δημοσιονοπική πολιτική - φορολογία</t>
  </si>
  <si>
    <t>ΣΥΜΜΕΤΟΧΗ ΤΩΝ ΕΠΙΧΕΙΡΗΣΕΩΝ ΣΤΗΝ ΑΠΛΟΠΟΙΗΣΗ ΤΩΝ ΔΙΑΔΙΚΑΣΙΩΝ ΚΑΙ ΡΥΘΜΙΣΕΩΝ ΓΙΑ ΤΗ ΒΕΛΤΙΩΣΗ ΤΩΝ ΥΠΗΡΕΣΙΩΝ ΤΗΣ ΔΗΜΟΣΙΑΣ ΔΙΟΙΚΗΣΗΣ ΠΡΟς ΤΙΣ ΕΠΙΧΕΙΡΗΣΕΙΣ</t>
  </si>
  <si>
    <t>Λειτουργική αναδιοργάνωση με βάση τη ρύθμιση του θεσμικού πεδίου λειτουργίας του Κέντρου Ανανεώσιμων Πηγών και Εξοικονόμησης Ενέργειας (ΚΑΠΕ)</t>
  </si>
  <si>
    <t>ΚΑΠΕ</t>
  </si>
  <si>
    <t>Τεχνική υποστήριξη Γενικής Γραμματείας Ενέργειας και Ορυκτών Πρώτων Υλών σε θέματα ενεργειακού σχεδιασμού, ανανεώσιμων πηγών ενέργειας (ΑΠΕ), συμπαραγωγής ηλεκτρισμού &amp; θερμότητας υψηλής απόδοσης (ΣΗΘΥΑ), ενεργειακής απόδοσης &amp; εξοικονόμησης ενέργειας (ΕΞΕ), και εκπομπών αερίων του θερμοκηπίου (ΑΦΘ) που προέρχονται από ενεργειακή χρήση και εκπόνηση αντίστοιχων σχεδίων δράσης για την Ευρωπαϊκή Ένωση</t>
  </si>
  <si>
    <t>6,5 Μ€ ΓΙΑ 5ΕΤΙΑ
2,42 Μ ΓΙΑ 2ΕΤΙΑ</t>
  </si>
  <si>
    <t>ΑΡΧΙΚΟΣ ΠΡΟΥΠΟΛΟΓΙΣΜΟΣ ΕΝΤΥΠΟΥ ΠΡΟΤΕΙΝΟΜΕΝΗΣ ΠΡΑΞΗΣ</t>
  </si>
  <si>
    <t>5.600.000 (ΓΙΑ 2 ΕΤΗ)</t>
  </si>
  <si>
    <t xml:space="preserve">Β1.1.13 Δράσεις αναβάθμισης και λειτουργίας συστημάτων στο τομέα Α΄βαθμιας και Β' βάθμιας Παιδείας  για τη βελτίωση των υπηρεσιών </t>
  </si>
  <si>
    <t xml:space="preserve">Β1.1.14 Δράσεις αναβάθμισης και λειτουργίας συστημάτων στο τομέα Γ΄βαθμιας  για τη βελτίωση των υπηρεσιών </t>
  </si>
  <si>
    <t xml:space="preserve"> </t>
  </si>
  <si>
    <t>ΥΠΟΥΡΓΕΙΟ ΟΙΚΟΝΟΜΙΑΣ ΑΝΑΠΤΥΞΗΣ ΚΑΙ ΤΟΥΡΙΣΜΟΥ</t>
  </si>
  <si>
    <t>ΓΓΔΕ &amp; ΕΣΠΑ</t>
  </si>
  <si>
    <t>e - ΠΔΕ</t>
  </si>
  <si>
    <t>Α.2.1.11: 5.624.300€
Α.3.1.2: 2.114.287€
Γ2.1.6: 1.243.704€
Γ2.2.3: 47.400€</t>
  </si>
  <si>
    <t>Α.2.1.12 Δράσεις αναδιοργάνωσης και βελτίωση της λειτουργίας του (κάθετου) τομέα πολιτικής υγεία</t>
  </si>
  <si>
    <t>Α2.1.14 Δράσεις αναβάθμισης της λειτουργίας της ΑΔΕΔΥ</t>
  </si>
  <si>
    <t>Α.2.2.6 Δράσεις βελτίωσης των παρεχόμενων υπηρεσιών στον τομέα του Τουρισμού</t>
  </si>
  <si>
    <t>Β.1.1.15 Δημιουργία Υποδομών Ηλεκτρονικής Διακυβέρνησης για την ενίσχυση των λειτουργιών της Δημόσιας Διοίκησης στον Τομέα του Τουρισμού</t>
  </si>
  <si>
    <t xml:space="preserve">Β.2.1.5 Παροχή ηλεκτρονικών υπηρεσιών του τομέα τουρισμού για την προβολή του τουριστικού προϊόντος </t>
  </si>
  <si>
    <t>Α.2.1.13 Δράσεις βελτίωσης διαχείρισης των μνημείων παγκόσμιας κληρονομιάς UNESCO</t>
  </si>
  <si>
    <t xml:space="preserve">Απαιτούνται επιπλέον στοιχεία, θα προταθεί σε επόμενη φάση εξειδίκευσης  </t>
  </si>
  <si>
    <t>ΦΟΡΕΙΣ ΑΣΚΗΣΗΣ ΠΟΛΙΤΙΚΗΣ</t>
  </si>
  <si>
    <t>ΔΙΚΑΙΟΥΧΟΣ</t>
  </si>
  <si>
    <t>ΤΙΤΛΟΣ ΕΡΓΟΥ</t>
  </si>
  <si>
    <t>ΠΡΟΥΠΟΛΟΓΙΣΜΟΣ ΕΓΚΕΚΡΙΜΕΝΟΣ ΑΠΟ ΥΠΕΣΔΑ</t>
  </si>
  <si>
    <t>ΥΠΟΥΡΓΕΙΟ ΕΣΩΤΕΡΙΚΩΝ ΚΑΙ ΔΙΟΙΚΗΤΙΚΗΣ ΑΝΑΣΥΓΚΡΟΤΗΣΗΣ</t>
  </si>
  <si>
    <t>ΑΔΕΔΥ</t>
  </si>
  <si>
    <t>ΗΔΙΚΑ ΑΕ</t>
  </si>
  <si>
    <t>ΠΑΡΑΤΗΡΗΣΕΙΣ  EΥΔ ΕΠ ΜΔΤ</t>
  </si>
  <si>
    <t>Υπουργείο Περιβάλλοντος &amp; Ενέργειας</t>
  </si>
  <si>
    <t>Β.1.1.1 Ανάπτυξη υποδομών συστημάτων και εφαρμογών που αφορούν σε οριζόντιες λειτουργίες των δημοσίων φορέων</t>
  </si>
  <si>
    <t>ΓΕΝΙΚΗ ΓΡΑΜΜΑΤΕΙΑ ΑΘΛΗΤΙΣΜΟΥ</t>
  </si>
  <si>
    <t xml:space="preserve">Αναβάθμιση, ανάπτυξη, αξιολόγηση και λειτουργικό ανασχεδιασμό της  υπηρεσίας και των ηλεκτρονικών συστημάτων για την υποστήριξη της καλύτερης οργάνωσης και λειτουργίας της ΓΓΑ και των εποπτευόμενων φορέων. </t>
  </si>
  <si>
    <t>ΌΧΙ</t>
  </si>
  <si>
    <t>ΝΑΙ</t>
  </si>
  <si>
    <t>Α.2.2.7 Δράσεις απλοποίησης των παρεχόμενων υπηρεσιών της Γενικής Γραμματείας Αθλητισμού: 200.000€
Β2.1.6 Παροχή ηλεκτρονικών υπηρεσιών της Γενικής Γραμματείας Αθλητισμού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</si>
</sst>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&quot;$&quot;* #,##0.00_-;\-&quot;$&quot;* #,##0.00_-;_-&quot;$&quot;* &quot;-&quot;??_-;_-@_-"/>
  </numFmts>
  <fonts count="28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sz val="12"/>
      <name val="Times New Roman"/>
      <family val="1"/>
    </font>
    <font>
      <sz val="10"/>
      <name val="Arial"/>
      <family val="2"/>
      <charset val="161"/>
    </font>
    <font>
      <sz val="10"/>
      <name val="Helv"/>
      <charset val="204"/>
    </font>
    <font>
      <sz val="11"/>
      <color indexed="8"/>
      <name val="Calibri"/>
      <family val="2"/>
      <charset val="161"/>
    </font>
    <font>
      <sz val="12"/>
      <name val="新細明體"/>
      <family val="1"/>
      <charset val="136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sz val="12"/>
      <color indexed="8"/>
      <name val="Calibri"/>
      <family val="2"/>
      <charset val="161"/>
    </font>
    <font>
      <sz val="10"/>
      <color indexed="8"/>
      <name val="Calibri"/>
      <family val="2"/>
      <charset val="161"/>
    </font>
  </fonts>
  <fills count="2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5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9" borderId="2" applyNumberFormat="0" applyAlignment="0" applyProtection="0"/>
    <xf numFmtId="0" fontId="20" fillId="0" borderId="7" applyNumberFormat="0" applyFill="0" applyAlignment="0" applyProtection="0"/>
    <xf numFmtId="0" fontId="21" fillId="24" borderId="0" applyNumberFormat="0" applyBorder="0" applyAlignment="0" applyProtection="0"/>
    <xf numFmtId="0" fontId="6" fillId="25" borderId="8" applyNumberFormat="0" applyFont="0" applyAlignment="0" applyProtection="0"/>
    <xf numFmtId="0" fontId="22" fillId="22" borderId="9" applyNumberFormat="0" applyAlignment="0" applyProtection="0"/>
    <xf numFmtId="0" fontId="7" fillId="0" borderId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9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1" fillId="26" borderId="16" xfId="0" applyFont="1" applyFill="1" applyBorder="1" applyAlignment="1">
      <alignment horizontal="center" vertical="center"/>
    </xf>
    <xf numFmtId="0" fontId="1" fillId="26" borderId="17" xfId="0" applyFont="1" applyFill="1" applyBorder="1" applyAlignment="1">
      <alignment horizontal="center" vertical="center"/>
    </xf>
    <xf numFmtId="0" fontId="1" fillId="26" borderId="11" xfId="0" applyFont="1" applyFill="1" applyBorder="1" applyAlignment="1">
      <alignment horizontal="center" vertical="center"/>
    </xf>
    <xf numFmtId="0" fontId="1" fillId="26" borderId="12" xfId="0" applyFont="1" applyFill="1" applyBorder="1" applyAlignment="1">
      <alignment horizontal="center" vertical="center"/>
    </xf>
  </cellXfs>
  <cellStyles count="57">
    <cellStyle name=" 1" xfId="1"/>
    <cellStyle name="%" xfId="2"/>
    <cellStyle name="_CBA-SI_TUI_25-01-2012" xfId="3"/>
    <cellStyle name="_CBA-SI_ΙΔΡΥΜΑ ΝΙΑΡΧΟΥ_16-02-2012" xfId="4"/>
    <cellStyle name="_Project Costing TUI 03-02-12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323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uro" xfId="34"/>
    <cellStyle name="Euro 2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te" xfId="45"/>
    <cellStyle name="Output" xfId="46"/>
    <cellStyle name="Style 1" xfId="47"/>
    <cellStyle name="Title" xfId="48"/>
    <cellStyle name="Total" xfId="49"/>
    <cellStyle name="Warning Text" xfId="50"/>
    <cellStyle name="Βασικό_2009-12-14 EL BISCO CBA-SI CUCM" xfId="51"/>
    <cellStyle name="Κανονικό" xfId="0" builtinId="0"/>
    <cellStyle name="Κανονικό 2" xfId="52"/>
    <cellStyle name="Κανονικό 2 2" xfId="53"/>
    <cellStyle name="Κανονικό 3" xfId="54"/>
    <cellStyle name="Κανονικό 4" xfId="55"/>
    <cellStyle name="Νομισματική μονάδα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BreakPreview" topLeftCell="C27" zoomScale="82" zoomScaleNormal="100" zoomScaleSheetLayoutView="82" workbookViewId="0">
      <selection activeCell="I29" sqref="I29"/>
    </sheetView>
  </sheetViews>
  <sheetFormatPr defaultColWidth="9.109375" defaultRowHeight="14.4"/>
  <cols>
    <col min="1" max="1" width="4.33203125" style="1" customWidth="1"/>
    <col min="2" max="2" width="17.33203125" style="1" customWidth="1"/>
    <col min="3" max="3" width="19.88671875" style="1" customWidth="1"/>
    <col min="4" max="4" width="34.88671875" style="1" customWidth="1"/>
    <col min="5" max="6" width="24.5546875" style="1" customWidth="1"/>
    <col min="7" max="7" width="22.5546875" style="15" customWidth="1"/>
    <col min="8" max="8" width="21" style="15" customWidth="1"/>
    <col min="9" max="9" width="23.6640625" style="15" customWidth="1"/>
    <col min="10" max="16384" width="9.109375" style="1"/>
  </cols>
  <sheetData>
    <row r="1" spans="1:9" ht="18">
      <c r="A1" s="20" t="s">
        <v>41</v>
      </c>
      <c r="B1" s="21"/>
      <c r="C1" s="21"/>
      <c r="D1" s="21"/>
      <c r="E1" s="18"/>
      <c r="F1" s="22"/>
      <c r="G1" s="28" t="s">
        <v>74</v>
      </c>
      <c r="H1" s="30" t="s">
        <v>42</v>
      </c>
      <c r="I1" s="30" t="s">
        <v>43</v>
      </c>
    </row>
    <row r="2" spans="1:9" ht="78">
      <c r="A2" s="2" t="s">
        <v>0</v>
      </c>
      <c r="B2" s="2" t="s">
        <v>67</v>
      </c>
      <c r="C2" s="2" t="s">
        <v>68</v>
      </c>
      <c r="D2" s="2" t="s">
        <v>69</v>
      </c>
      <c r="E2" s="19" t="s">
        <v>51</v>
      </c>
      <c r="F2" s="3" t="s">
        <v>70</v>
      </c>
      <c r="G2" s="29"/>
      <c r="H2" s="31"/>
      <c r="I2" s="31"/>
    </row>
    <row r="3" spans="1:9" ht="78">
      <c r="A3" s="4">
        <v>1</v>
      </c>
      <c r="B3" s="5" t="s">
        <v>1</v>
      </c>
      <c r="C3" s="5" t="s">
        <v>2</v>
      </c>
      <c r="D3" s="6" t="s">
        <v>3</v>
      </c>
      <c r="E3" s="7">
        <v>1919236</v>
      </c>
      <c r="F3" s="7">
        <v>1919236</v>
      </c>
      <c r="G3" s="12" t="s">
        <v>80</v>
      </c>
      <c r="H3" s="7">
        <v>1581216</v>
      </c>
      <c r="I3" s="12" t="s">
        <v>44</v>
      </c>
    </row>
    <row r="4" spans="1:9" ht="31.2">
      <c r="A4" s="8">
        <v>2</v>
      </c>
      <c r="B4" s="9" t="s">
        <v>4</v>
      </c>
      <c r="C4" s="9" t="s">
        <v>4</v>
      </c>
      <c r="D4" s="9" t="s">
        <v>5</v>
      </c>
      <c r="E4" s="10">
        <v>300000</v>
      </c>
      <c r="F4" s="10">
        <v>300000</v>
      </c>
      <c r="G4" s="13" t="s">
        <v>79</v>
      </c>
      <c r="H4" s="10">
        <v>0</v>
      </c>
      <c r="I4" s="13"/>
    </row>
    <row r="5" spans="1:9" ht="93.6">
      <c r="A5" s="4">
        <v>3</v>
      </c>
      <c r="B5" s="11" t="s">
        <v>6</v>
      </c>
      <c r="C5" s="11" t="s">
        <v>7</v>
      </c>
      <c r="D5" s="9" t="s">
        <v>8</v>
      </c>
      <c r="E5" s="10">
        <v>8200000</v>
      </c>
      <c r="F5" s="10">
        <v>3500000</v>
      </c>
      <c r="G5" s="12" t="s">
        <v>80</v>
      </c>
      <c r="H5" s="10">
        <v>3500000</v>
      </c>
      <c r="I5" s="13" t="s">
        <v>45</v>
      </c>
    </row>
    <row r="6" spans="1:9" ht="78">
      <c r="A6" s="8">
        <v>4</v>
      </c>
      <c r="B6" s="9" t="s">
        <v>71</v>
      </c>
      <c r="C6" s="9" t="s">
        <v>9</v>
      </c>
      <c r="D6" s="9" t="s">
        <v>10</v>
      </c>
      <c r="E6" s="10">
        <v>1254600</v>
      </c>
      <c r="F6" s="10">
        <v>1000000</v>
      </c>
      <c r="G6" s="13" t="s">
        <v>79</v>
      </c>
      <c r="H6" s="10">
        <v>0</v>
      </c>
      <c r="I6" s="13"/>
    </row>
    <row r="7" spans="1:9" ht="78">
      <c r="A7" s="4">
        <v>5</v>
      </c>
      <c r="B7" s="9" t="s">
        <v>71</v>
      </c>
      <c r="C7" s="9" t="s">
        <v>11</v>
      </c>
      <c r="D7" s="9" t="s">
        <v>12</v>
      </c>
      <c r="E7" s="10">
        <v>600000</v>
      </c>
      <c r="F7" s="10">
        <v>500000</v>
      </c>
      <c r="G7" s="13" t="s">
        <v>66</v>
      </c>
      <c r="H7" s="10"/>
      <c r="I7" s="13"/>
    </row>
    <row r="8" spans="1:9" s="17" customFormat="1" ht="62.4">
      <c r="A8" s="4">
        <v>6</v>
      </c>
      <c r="B8" s="5" t="s">
        <v>1</v>
      </c>
      <c r="C8" s="5" t="s">
        <v>13</v>
      </c>
      <c r="D8" s="5" t="s">
        <v>14</v>
      </c>
      <c r="E8" s="7">
        <v>10800000</v>
      </c>
      <c r="F8" s="7">
        <v>10000000</v>
      </c>
      <c r="G8" s="12" t="s">
        <v>80</v>
      </c>
      <c r="H8" s="10">
        <v>9029691</v>
      </c>
      <c r="I8" s="14" t="s">
        <v>59</v>
      </c>
    </row>
    <row r="9" spans="1:9" ht="93.6">
      <c r="A9" s="4">
        <v>7</v>
      </c>
      <c r="B9" s="9" t="s">
        <v>1</v>
      </c>
      <c r="C9" s="9" t="s">
        <v>1</v>
      </c>
      <c r="D9" s="9" t="s">
        <v>15</v>
      </c>
      <c r="E9" s="10">
        <v>4000000</v>
      </c>
      <c r="F9" s="10">
        <v>500000</v>
      </c>
      <c r="G9" s="12" t="s">
        <v>80</v>
      </c>
      <c r="H9" s="10">
        <v>500000</v>
      </c>
      <c r="I9" s="13" t="s">
        <v>60</v>
      </c>
    </row>
    <row r="10" spans="1:9" ht="62.4">
      <c r="A10" s="8">
        <v>8</v>
      </c>
      <c r="B10" s="9" t="s">
        <v>1</v>
      </c>
      <c r="C10" s="9" t="s">
        <v>1</v>
      </c>
      <c r="D10" s="9" t="s">
        <v>16</v>
      </c>
      <c r="E10" s="10">
        <v>6000000</v>
      </c>
      <c r="F10" s="10">
        <f>6000000-F15</f>
        <v>3400000</v>
      </c>
      <c r="G10" s="13" t="s">
        <v>66</v>
      </c>
      <c r="H10" s="10"/>
      <c r="I10" s="13"/>
    </row>
    <row r="11" spans="1:9" ht="93.6">
      <c r="A11" s="4">
        <v>9</v>
      </c>
      <c r="B11" s="9" t="s">
        <v>72</v>
      </c>
      <c r="C11" s="9" t="s">
        <v>17</v>
      </c>
      <c r="D11" s="9" t="s">
        <v>18</v>
      </c>
      <c r="E11" s="10">
        <v>2400000</v>
      </c>
      <c r="F11" s="10">
        <v>2000000</v>
      </c>
      <c r="G11" s="12" t="s">
        <v>80</v>
      </c>
      <c r="H11" s="10">
        <v>2000000</v>
      </c>
      <c r="I11" s="13" t="s">
        <v>61</v>
      </c>
    </row>
    <row r="12" spans="1:9" ht="124.8">
      <c r="A12" s="8">
        <v>10</v>
      </c>
      <c r="B12" s="9" t="s">
        <v>19</v>
      </c>
      <c r="C12" s="9" t="s">
        <v>20</v>
      </c>
      <c r="D12" s="9" t="s">
        <v>21</v>
      </c>
      <c r="E12" s="10" t="s">
        <v>52</v>
      </c>
      <c r="F12" s="10">
        <v>3500000</v>
      </c>
      <c r="G12" s="12" t="s">
        <v>80</v>
      </c>
      <c r="H12" s="10">
        <v>3500000</v>
      </c>
      <c r="I12" s="13" t="s">
        <v>53</v>
      </c>
    </row>
    <row r="13" spans="1:9" ht="62.4">
      <c r="A13" s="4">
        <v>11</v>
      </c>
      <c r="B13" s="9" t="s">
        <v>19</v>
      </c>
      <c r="C13" s="9" t="s">
        <v>22</v>
      </c>
      <c r="D13" s="9" t="s">
        <v>23</v>
      </c>
      <c r="E13" s="10">
        <v>680000</v>
      </c>
      <c r="F13" s="10">
        <v>240000</v>
      </c>
      <c r="G13" s="13" t="s">
        <v>66</v>
      </c>
      <c r="H13" s="7"/>
      <c r="I13" s="13"/>
    </row>
    <row r="14" spans="1:9" ht="124.8">
      <c r="A14" s="8">
        <v>12</v>
      </c>
      <c r="B14" s="9" t="s">
        <v>19</v>
      </c>
      <c r="C14" s="9" t="s">
        <v>24</v>
      </c>
      <c r="D14" s="9" t="s">
        <v>25</v>
      </c>
      <c r="E14" s="10" t="s">
        <v>50</v>
      </c>
      <c r="F14" s="10">
        <v>2000000</v>
      </c>
      <c r="G14" s="12" t="s">
        <v>80</v>
      </c>
      <c r="H14" s="7">
        <v>2000000</v>
      </c>
      <c r="I14" s="13" t="s">
        <v>53</v>
      </c>
    </row>
    <row r="15" spans="1:9" ht="93.6">
      <c r="A15" s="4">
        <v>13</v>
      </c>
      <c r="B15" s="9" t="s">
        <v>1</v>
      </c>
      <c r="C15" s="9" t="s">
        <v>73</v>
      </c>
      <c r="D15" s="9" t="s">
        <v>26</v>
      </c>
      <c r="E15" s="10">
        <v>2600000</v>
      </c>
      <c r="F15" s="10">
        <v>2600000</v>
      </c>
      <c r="G15" s="12" t="s">
        <v>80</v>
      </c>
      <c r="H15" s="7">
        <v>2600000</v>
      </c>
      <c r="I15" s="13" t="s">
        <v>60</v>
      </c>
    </row>
    <row r="16" spans="1:9" ht="93.6">
      <c r="A16" s="8">
        <v>14</v>
      </c>
      <c r="B16" s="9" t="s">
        <v>1</v>
      </c>
      <c r="C16" s="9" t="s">
        <v>27</v>
      </c>
      <c r="D16" s="9" t="s">
        <v>28</v>
      </c>
      <c r="E16" s="10">
        <v>4000000</v>
      </c>
      <c r="F16" s="10">
        <v>3300000</v>
      </c>
      <c r="G16" s="12" t="s">
        <v>80</v>
      </c>
      <c r="H16" s="7">
        <v>3300000</v>
      </c>
      <c r="I16" s="13" t="s">
        <v>60</v>
      </c>
    </row>
    <row r="17" spans="1:9" ht="109.2">
      <c r="A17" s="4">
        <v>15</v>
      </c>
      <c r="B17" s="9" t="s">
        <v>19</v>
      </c>
      <c r="C17" s="9" t="s">
        <v>29</v>
      </c>
      <c r="D17" s="9" t="s">
        <v>30</v>
      </c>
      <c r="E17" s="10">
        <v>450000</v>
      </c>
      <c r="F17" s="10">
        <v>350000</v>
      </c>
      <c r="G17" s="12" t="s">
        <v>80</v>
      </c>
      <c r="H17" s="10">
        <v>350000</v>
      </c>
      <c r="I17" s="13" t="s">
        <v>54</v>
      </c>
    </row>
    <row r="18" spans="1:9" ht="109.2">
      <c r="A18" s="8">
        <v>16</v>
      </c>
      <c r="B18" s="9" t="s">
        <v>19</v>
      </c>
      <c r="C18" s="9" t="s">
        <v>29</v>
      </c>
      <c r="D18" s="9" t="s">
        <v>31</v>
      </c>
      <c r="E18" s="10">
        <v>1200000</v>
      </c>
      <c r="F18" s="10">
        <v>350000</v>
      </c>
      <c r="G18" s="12" t="s">
        <v>80</v>
      </c>
      <c r="H18" s="10">
        <v>350000</v>
      </c>
      <c r="I18" s="13" t="s">
        <v>54</v>
      </c>
    </row>
    <row r="19" spans="1:9" ht="78">
      <c r="A19" s="4">
        <v>17</v>
      </c>
      <c r="B19" s="9" t="s">
        <v>56</v>
      </c>
      <c r="C19" s="9" t="s">
        <v>32</v>
      </c>
      <c r="D19" s="9" t="s">
        <v>33</v>
      </c>
      <c r="E19" s="10">
        <v>1250000</v>
      </c>
      <c r="F19" s="10">
        <v>1250000</v>
      </c>
      <c r="G19" s="12" t="s">
        <v>80</v>
      </c>
      <c r="H19" s="7">
        <v>1250000</v>
      </c>
      <c r="I19" s="13" t="s">
        <v>62</v>
      </c>
    </row>
    <row r="20" spans="1:9" ht="140.4">
      <c r="A20" s="8">
        <v>18</v>
      </c>
      <c r="B20" s="9" t="s">
        <v>56</v>
      </c>
      <c r="C20" s="9" t="s">
        <v>32</v>
      </c>
      <c r="D20" s="9" t="s">
        <v>34</v>
      </c>
      <c r="E20" s="10">
        <v>1000000</v>
      </c>
      <c r="F20" s="10">
        <v>1000000</v>
      </c>
      <c r="G20" s="12" t="s">
        <v>80</v>
      </c>
      <c r="H20" s="7">
        <v>1000000</v>
      </c>
      <c r="I20" s="13" t="s">
        <v>64</v>
      </c>
    </row>
    <row r="21" spans="1:9" ht="140.4">
      <c r="A21" s="4">
        <v>19</v>
      </c>
      <c r="B21" s="9" t="s">
        <v>56</v>
      </c>
      <c r="C21" s="9" t="s">
        <v>32</v>
      </c>
      <c r="D21" s="9" t="s">
        <v>35</v>
      </c>
      <c r="E21" s="10">
        <v>1000000</v>
      </c>
      <c r="F21" s="10">
        <v>1000000</v>
      </c>
      <c r="G21" s="12" t="s">
        <v>80</v>
      </c>
      <c r="H21" s="7">
        <v>1000000</v>
      </c>
      <c r="I21" s="13" t="s">
        <v>63</v>
      </c>
    </row>
    <row r="22" spans="1:9" ht="93.6">
      <c r="A22" s="8">
        <v>20</v>
      </c>
      <c r="B22" s="9" t="s">
        <v>36</v>
      </c>
      <c r="C22" s="9" t="s">
        <v>37</v>
      </c>
      <c r="D22" s="9" t="s">
        <v>46</v>
      </c>
      <c r="E22" s="10">
        <v>1626500</v>
      </c>
      <c r="F22" s="10">
        <v>1300000</v>
      </c>
      <c r="G22" s="13" t="s">
        <v>79</v>
      </c>
      <c r="H22" s="7">
        <v>0</v>
      </c>
      <c r="I22" s="13"/>
    </row>
    <row r="23" spans="1:9" ht="78">
      <c r="A23" s="4">
        <v>21</v>
      </c>
      <c r="B23" s="9" t="s">
        <v>38</v>
      </c>
      <c r="C23" s="5" t="s">
        <v>39</v>
      </c>
      <c r="D23" s="5" t="s">
        <v>40</v>
      </c>
      <c r="E23" s="10">
        <v>1500000</v>
      </c>
      <c r="F23" s="10">
        <v>800000</v>
      </c>
      <c r="G23" s="12" t="s">
        <v>80</v>
      </c>
      <c r="H23" s="10">
        <v>1300000</v>
      </c>
      <c r="I23" s="14" t="s">
        <v>65</v>
      </c>
    </row>
    <row r="24" spans="1:9" ht="78">
      <c r="A24" s="4">
        <v>22</v>
      </c>
      <c r="B24" s="9" t="s">
        <v>75</v>
      </c>
      <c r="C24" s="5" t="s">
        <v>48</v>
      </c>
      <c r="D24" s="5" t="s">
        <v>47</v>
      </c>
      <c r="E24" s="10">
        <v>155000</v>
      </c>
      <c r="F24" s="10">
        <v>155000</v>
      </c>
      <c r="G24" s="13" t="s">
        <v>79</v>
      </c>
      <c r="H24" s="10">
        <v>0</v>
      </c>
      <c r="I24" s="14" t="s">
        <v>55</v>
      </c>
    </row>
    <row r="25" spans="1:9" ht="218.4">
      <c r="A25" s="4">
        <v>23</v>
      </c>
      <c r="B25" s="9" t="s">
        <v>75</v>
      </c>
      <c r="C25" s="5" t="s">
        <v>48</v>
      </c>
      <c r="D25" s="5" t="s">
        <v>49</v>
      </c>
      <c r="E25" s="10">
        <v>1985200</v>
      </c>
      <c r="F25" s="10">
        <v>1667120</v>
      </c>
      <c r="G25" s="13" t="s">
        <v>79</v>
      </c>
      <c r="H25" s="10">
        <v>0</v>
      </c>
      <c r="I25" s="14"/>
    </row>
    <row r="26" spans="1:9" ht="69">
      <c r="A26" s="4">
        <v>24</v>
      </c>
      <c r="B26" s="9" t="s">
        <v>56</v>
      </c>
      <c r="C26" s="24" t="s">
        <v>57</v>
      </c>
      <c r="D26" s="5" t="s">
        <v>58</v>
      </c>
      <c r="E26" s="25">
        <v>564127.19999999995</v>
      </c>
      <c r="F26" s="26">
        <v>564127.19999999995</v>
      </c>
      <c r="G26" s="12" t="s">
        <v>80</v>
      </c>
      <c r="H26" s="27">
        <v>564127.19999999995</v>
      </c>
      <c r="I26" s="23" t="s">
        <v>76</v>
      </c>
    </row>
    <row r="27" spans="1:9" ht="124.2">
      <c r="A27" s="4">
        <v>25</v>
      </c>
      <c r="B27" s="9" t="s">
        <v>38</v>
      </c>
      <c r="C27" s="24" t="s">
        <v>77</v>
      </c>
      <c r="D27" s="5" t="s">
        <v>78</v>
      </c>
      <c r="E27" s="27">
        <v>650000</v>
      </c>
      <c r="F27" s="27">
        <v>650000</v>
      </c>
      <c r="G27" s="12" t="s">
        <v>80</v>
      </c>
      <c r="H27" s="27">
        <v>500000</v>
      </c>
      <c r="I27" s="23" t="s">
        <v>81</v>
      </c>
    </row>
    <row r="28" spans="1:9">
      <c r="E28" s="16">
        <f>SUM(E3:E27)</f>
        <v>54134663.200000003</v>
      </c>
      <c r="F28" s="16">
        <f>SUM(F3:F27)</f>
        <v>43845483.200000003</v>
      </c>
      <c r="H28" s="16">
        <f>SUM(H3:H27)</f>
        <v>34325034.200000003</v>
      </c>
    </row>
  </sheetData>
  <autoFilter ref="A2:I28"/>
  <mergeCells count="3">
    <mergeCell ref="G1:G2"/>
    <mergeCell ref="H1:H2"/>
    <mergeCell ref="I1:I2"/>
  </mergeCells>
  <pageMargins left="0.70866141732283472" right="0.70866141732283472" top="0.74803149606299213" bottom="0.74803149606299213" header="0.31496062992125984" footer="0.31496062992125984"/>
  <pageSetup paperSize="9" scale="4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ECDDDAFF6CA6494BB9A76D6EF082445F" ma:contentTypeVersion="1" ma:contentTypeDescription="Δημιουργία νέου εγγράφου" ma:contentTypeScope="" ma:versionID="c4f59b79303d18c968b6dd5a4da34f4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11b4437d7e41913fd45395c41a8907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Ημερομηνία έναρξης χρονοδιαγράμματος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Ημερομηνία λήξης χρονοδιαγράμματος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686FCB-BAD1-4540-B50A-FD8AFA8BC579}"/>
</file>

<file path=customXml/itemProps2.xml><?xml version="1.0" encoding="utf-8"?>
<ds:datastoreItem xmlns:ds="http://schemas.openxmlformats.org/officeDocument/2006/customXml" ds:itemID="{FB9C7E8B-72C4-4BB3-8F38-E35465F92E4F}"/>
</file>

<file path=customXml/itemProps3.xml><?xml version="1.0" encoding="utf-8"?>
<ds:datastoreItem xmlns:ds="http://schemas.openxmlformats.org/officeDocument/2006/customXml" ds:itemID="{CD2F1AC3-2F5C-41FC-BB2A-3A8AE6C56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ΕΓΚΕΚΡΙΜΕΝΕΣ ΠΡΟΤΑΣΕΙΣ</vt:lpstr>
      <vt:lpstr>'ΕΓΚΕΚΡΙΜΕΝΕΣ ΠΡΟΤΑΣΕΙΣ'!Print_Area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Mihalis Karahalios</dc:creator>
  <cp:lastModifiedBy>ΑΓΓΕΛΟΠΟΥΛΟΥ ΠΗΝΕΛΟΠΗ</cp:lastModifiedBy>
  <cp:lastPrinted>2016-03-18T14:03:06Z</cp:lastPrinted>
  <dcterms:created xsi:type="dcterms:W3CDTF">2016-02-11T11:15:30Z</dcterms:created>
  <dcterms:modified xsi:type="dcterms:W3CDTF">2016-04-08T14:09:30Z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0x010100ECDDDAFF6CA6494BB9A76D6EF082445F</vt:lpwstr>
  </property>
</Properties>
</file>