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MONADA A1\Επιτροπή Παρακολούθησης\ΓΡΑΠΤΗ ΔΙΑΔΙΚΑΣΙΑ\34. Εξειδ_23η 06.2022\Δίαυλος\Μετά Γραπτή διαδικασία\"/>
    </mc:Choice>
  </mc:AlternateContent>
  <bookViews>
    <workbookView xWindow="0" yWindow="0" windowWidth="28800" windowHeight="12000"/>
  </bookViews>
  <sheets>
    <sheet name="23η εξειδίκευση" sheetId="1" r:id="rId1"/>
  </sheets>
  <definedNames>
    <definedName name="_xlnm._FilterDatabase" localSheetId="0" hidden="1">'23η εξειδίκευση'!$A$2:$S$9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1" l="1"/>
  <c r="A5" i="1" s="1"/>
  <c r="A6" i="1" s="1"/>
  <c r="A7" i="1" s="1"/>
  <c r="A8" i="1" s="1"/>
  <c r="A9" i="1" l="1"/>
</calcChain>
</file>

<file path=xl/sharedStrings.xml><?xml version="1.0" encoding="utf-8"?>
<sst xmlns="http://schemas.openxmlformats.org/spreadsheetml/2006/main" count="84" uniqueCount="58">
  <si>
    <t>α/α</t>
  </si>
  <si>
    <t>ΦΟΡΕΑΣ ΠΑΡΑΚΟΛΟΥΘΗΣΗΣ</t>
  </si>
  <si>
    <t>ΦΟΡΕΑΣ ΑΣΚΗΣΗΣ ΠΟΛΙΤΙΚΗΣ</t>
  </si>
  <si>
    <t>ΤΙΤΛΟΣ ΕΡΓΟΥ</t>
  </si>
  <si>
    <t>Παρατηρήσεις</t>
  </si>
  <si>
    <t xml:space="preserve">Κωδικός Δράσης Εξειδίκευσης </t>
  </si>
  <si>
    <t>Τίτλος Δράσης</t>
  </si>
  <si>
    <t>ταμείο</t>
  </si>
  <si>
    <t>ΕΤΠΑ</t>
  </si>
  <si>
    <t>ΥΠΟΥΡΓΕΙΟ ΕΡΓΑΣΙΑΣ ΚΑΙ ΚΟΙΝΩΝΙΚΩΝ ΥΠΟΘΕΣΕΩΝ</t>
  </si>
  <si>
    <t>ΕΠΕΝΔΥΤΙΚΗ ΠΡΟΤΕΡΑΙΟΤΗΤΑ</t>
  </si>
  <si>
    <t>2c</t>
  </si>
  <si>
    <t>ΑΠ</t>
  </si>
  <si>
    <t>Β.1.1.35</t>
  </si>
  <si>
    <t xml:space="preserve">Δράσεις για την αναβάθμιση της λειτουργίας φορέων της Δημόσιας Διοίκησης μέσω της ανάπτυξης και λειτουργίας συστημάτων ΤΠΕ </t>
  </si>
  <si>
    <t>ΕΚΤ</t>
  </si>
  <si>
    <t>ΕΠΙΤΕΛΙΚΗ ΥΠΟΥΡΓΕΙΟΥ ΥΓΕΙΑΣ</t>
  </si>
  <si>
    <t>ΔΥΝΗΤΙΚΟΣ ΔΙΚΑΙΟΥΧΟΣ</t>
  </si>
  <si>
    <t>ΥΠΟΥΡΓΕΙΟ ΥΓΕΙΑΣ</t>
  </si>
  <si>
    <t>Μηχανισμός Ενίσχυσης της Εγγραφής των Πολιτών σε Προσωπικό Ιατρό</t>
  </si>
  <si>
    <t>ΥΠΟΥΡΓΕΙΟ ΨΗΦΙΑΚΗΣ ΔΙΑΚΥΒΕΡΝΗΣΗΣ</t>
  </si>
  <si>
    <t>Κοινωνία της Πληροφορίας ΑΕ</t>
  </si>
  <si>
    <t>ENTERPRISE AGREEMENT</t>
  </si>
  <si>
    <t xml:space="preserve"> Α.4.1.1</t>
  </si>
  <si>
    <t>Δράσεις αντιμετώπισης της πανδημίας COVID-19 του Υπουργείου Υγείας</t>
  </si>
  <si>
    <t xml:space="preserve">Στήριξη ιατρών για υπηρεσίες σε χρονίους πάσχοντες κατ οίκον ή από απόσταση </t>
  </si>
  <si>
    <t>Παροχή υπηρεσιών εξ’αποστάσεως φροντίδας (homecare) για χρόνιους πάσχοντες</t>
  </si>
  <si>
    <t>9iv</t>
  </si>
  <si>
    <t>Σε συνέχεια της από 787/20-05-2022 επιστολής του Υπουργείου Υγείας, αποσύρεται από την συνολική εξειδίκευση εφαρμογής του ΕΠ ΜΔΤ.</t>
  </si>
  <si>
    <t>4,5,6</t>
  </si>
  <si>
    <t xml:space="preserve">
1,2,3</t>
  </si>
  <si>
    <t>Α.2.2.16</t>
  </si>
  <si>
    <t>ΓΕΝΙΚΗ ΓΡΑΜΜΑΤΕΙΑ ΠΛΗΡΟΦΟΡΙΑΚΩΝ ΣΥΣΤΗΜΑΤΩΝ</t>
  </si>
  <si>
    <t>REACT EU</t>
  </si>
  <si>
    <t>13i</t>
  </si>
  <si>
    <t>ΣΤ.1.1.1</t>
  </si>
  <si>
    <t>Ψηφιοποίηση έντυπων ιστορικού αιμοδότη και πλήρης ηλεκτρονικοποίηση συμπλήρωσης εντύπου ιστορικού αιμοδότη</t>
  </si>
  <si>
    <t>Εθνικό Δίκτυο Υποδομών Τεχνολογίας και Έρευνας (ΕΔΥΤΕ Α.Ε)</t>
  </si>
  <si>
    <t xml:space="preserve">ΠΡΟΥΠΟΛΟΓΙΣΜΟΣ ΕΞΕΙΔΙΚΕΥΣΗΣ </t>
  </si>
  <si>
    <t xml:space="preserve">ΕΠΙΛΕΞΙΜΗ ΣΥΓΧΡΗΜΑΤΟΔΟΤΟΥΜΕΝΗ ΔΗΜΟΣΙΑ ΔΑΠΑΝΗ ΣΤΟ ΕΠ ΜΔΤ </t>
  </si>
  <si>
    <r>
      <t xml:space="preserve">ΠΙΝΑΚΑΣ ΕΡΓΩΝ 23ης ΕΠΙΚΑΙΡΟΠΟΙΗΣΗΣ ΕΞΕΙΔΙΚΕΥΣΗΣ Επιχειρησιακού Προγράμματος </t>
    </r>
    <r>
      <rPr>
        <b/>
        <sz val="22"/>
        <color theme="1"/>
        <rFont val="Calibri Light"/>
        <family val="2"/>
        <charset val="161"/>
        <scheme val="major"/>
      </rPr>
      <t>"Μεταρρύθμιση Δημόσιου Τομέα"</t>
    </r>
  </si>
  <si>
    <t xml:space="preserve">Δράσεις του Υπουργείου Υγείας για τον περιορισμό της διασποράς της πανδημίας Covid19 και αποκατάστασης των συνεπειών της υγειονομικής κρίσης </t>
  </si>
  <si>
    <t>ΕΙΣΕΡΧΟΜΕΝΟ ΕΥΔ</t>
  </si>
  <si>
    <t>809/24-05-2022
961/14-06-2022</t>
  </si>
  <si>
    <t>808/24-05-2022</t>
  </si>
  <si>
    <t>949/10-06-2022</t>
  </si>
  <si>
    <t>809/24-05-2022</t>
  </si>
  <si>
    <t>893/03-06-2022</t>
  </si>
  <si>
    <t>963/14-06-2022
964/15-06-2022</t>
  </si>
  <si>
    <t>1,2,3</t>
  </si>
  <si>
    <t>Αφορά σε σύμβαση δημόσιας δαπάνης 27.866.974,16,00€ (με σχετικό δικαίωμα προαίρεσης ύψους 6.688.073,80€) 
Σε διαδικασία υλοποίησης της κύριας σύμβασης
Αναμένεται να συνεισφέρει στις απαραίτητες για την ολοκλήρωση της εφαρμογής του ΕΠ ΜΔΤ δαπάνες στο Ταμείο ΕΤΠΑ
Χρονοδιάγραμμα ολοκλήρωσης έως τέλος 2023.
Υπάρχει σύμφωνη γνώμη από Υπουργείο Ψηφιακής Διακυβέρνησης
Η εξειδίκευση εστάλη από ΕΥΔΕ ΤΠΕ</t>
  </si>
  <si>
    <t>Χρονοδιάγραμμα έργου 1/8/2022 – 31/10/2023. Η εξειδίκευση εστάλη από ΕΥΔΕ ΤΠΕ.
Αναμένεται να συνεισφέρει στις απαραίτητες για την ολοκλήρωση της εφαρμογής του ΕΠ ΜΔΤ δαπάνες στο Ταμείο ΕΤΠΑ</t>
  </si>
  <si>
    <t>Η εξειδίκευση εστάλη από ΕΥΔΕ ΤΠΕ. Δεν απαιτείται Βεβαίωση Εναρμόνισης Έργου. Συνολικός προϋπολογισμός 38.311.559,40€
Α' Φάση του έργου η οποία είναι χρονικά επιλέξιμη συγχρηματοδοτούμενη στο ΕΠ ΜΔΤ συνολικής δημόσιας δαπάνης 19.155.779,70€
Χρονοδιάγραμμα υλοποίησης σύμφωνα με το ΤΕΠ έως Οκτώβριο 2023. 
Αναμένεται να συνεισφέρει στις απαραίτητες για την ολοκλήρωση της εφαρμογής του ΕΠ ΜΔΤ δαπάνες στο Ταμείο ΕΤΠΑ</t>
  </si>
  <si>
    <t xml:space="preserve">ΠΟΛΥΚΑΝΑΛΙΚΟ ΣΥΣΤΗΜΑ ΕΝΗΜΕΡΩΣΗΣ ΚΑΙ ΕΞΥΠΗΡΕΤΗΣΗΣ ΠΟΛΙΤΩΝ 1555 </t>
  </si>
  <si>
    <t>ΠΟΛΥΚΑΝΑΛΙΚΟ ΣΥΣΤΗΜΑ ΕΝΗΜΕΡΩΣΗΣ ΚΑΙ ΕΞΥΠΗΡΕΤΗΣΗΣ ΠΟΛΙΤΩΝ 1555- Υπουργείου Εργασίας</t>
  </si>
  <si>
    <t>Πρόταση της Επιτελικής Υπουργείου Υγείας για εφαρμογή απλοποιημένου κόστους 3 € στην παροχή υπηρεσιών από τα φαρμακεία προκειμένου να εγγραφούν έγκαιρα οι ψηφιακά αναλφάβητοι ασφαλισμένοι στον Προσωπικό Γιατρό (εφαρμογή ν.4931/2022).
Κατά την έκδοση της Πρόσκλησης θα εξεταστούν τα ειδικότερα θέματα έκδοσης των απαιτούμενων διατάξεων για τη μεθοδολογία εφαρμογής του ν.4031 αναφορικά και με τη διαδικασία υλοποίησης του φυσικού αντικειμένου της αφορούσας πράξης . Επίσης θα εξεταστεί η αξιοποίηση υπαρχουσών υποδομών οι οποίες εξυπηρέτησαν την πράξη των ΤοΜΥ.
Αναμένεται να συνεισφέρει στις απαραίτητες για την ολοκλήρωση της εφαρμογής του ΕΠ ΜΔΤ δαπάνες στο Ταμείο REACT EU ΕΚΤ</t>
  </si>
  <si>
    <t xml:space="preserve">Ο προτεινόμενος επιλέξιμος για συγχρηματοδότηση από το ΕΠ ΜΔΤ  προϋπολογισμός ανέρχεται σε 16.801.008€ και αντιστοιχεί στην παροχή υπηρεσιών για την υλοποίηση φυσικού αντικειμένου έως 31.12.2023
</t>
  </si>
  <si>
    <t>Ενίσχυση της επιχειρησιακής συνέχειας του Δημόσιου Τομέα (Business Continuity) (phasing στο ΕΠ "Ψηφιακός Μετασχηματισμός")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</si>
</sst>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2" x14ac:knownFonts="1">
    <font>
      <sz val="11"/>
      <color theme="1"/>
      <name val="Calibri"/>
      <family val="2"/>
      <charset val="161"/>
      <scheme val="minor"/>
    </font>
    <font>
      <b/>
      <sz val="13"/>
      <color theme="3"/>
      <name val="Calibri"/>
      <family val="2"/>
      <charset val="161"/>
      <scheme val="minor"/>
    </font>
    <font>
      <b/>
      <sz val="11"/>
      <color theme="3"/>
      <name val="Calibri"/>
      <family val="2"/>
      <charset val="161"/>
      <scheme val="minor"/>
    </font>
    <font>
      <i/>
      <sz val="11"/>
      <color rgb="FF7F7F7F"/>
      <name val="Calibri"/>
      <family val="2"/>
      <charset val="161"/>
      <scheme val="minor"/>
    </font>
    <font>
      <sz val="10"/>
      <name val="Calibri Light"/>
      <family val="2"/>
      <charset val="161"/>
      <scheme val="major"/>
    </font>
    <font>
      <sz val="10"/>
      <color theme="1"/>
      <name val="Calibri Light"/>
      <family val="2"/>
      <charset val="161"/>
      <scheme val="major"/>
    </font>
    <font>
      <sz val="10"/>
      <color theme="1"/>
      <name val="Calibri"/>
      <family val="2"/>
      <charset val="161"/>
      <scheme val="minor"/>
    </font>
    <font>
      <sz val="22"/>
      <color theme="1"/>
      <name val="Calibri Light"/>
      <family val="2"/>
      <charset val="161"/>
      <scheme val="major"/>
    </font>
    <font>
      <sz val="22"/>
      <color theme="1"/>
      <name val="Calibri"/>
      <family val="2"/>
      <charset val="161"/>
      <scheme val="minor"/>
    </font>
    <font>
      <sz val="11"/>
      <name val="Calibri Light"/>
      <family val="2"/>
      <charset val="161"/>
      <scheme val="major"/>
    </font>
    <font>
      <sz val="11"/>
      <color theme="1"/>
      <name val="Calibri Light"/>
      <family val="2"/>
      <charset val="161"/>
      <scheme val="major"/>
    </font>
    <font>
      <b/>
      <sz val="22"/>
      <color theme="1"/>
      <name val="Calibri Light"/>
      <family val="2"/>
      <charset val="161"/>
      <scheme val="major"/>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5">
    <border>
      <left/>
      <right/>
      <top/>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1" applyNumberFormat="0" applyFill="0" applyAlignment="0" applyProtection="0"/>
    <xf numFmtId="0" fontId="2" fillId="0" borderId="2" applyNumberFormat="0" applyFill="0" applyAlignment="0" applyProtection="0"/>
    <xf numFmtId="0" fontId="3" fillId="0" borderId="0" applyNumberFormat="0" applyFill="0" applyBorder="0" applyAlignment="0" applyProtection="0"/>
  </cellStyleXfs>
  <cellXfs count="25">
    <xf numFmtId="0" fontId="0" fillId="0" borderId="0" xfId="0"/>
    <xf numFmtId="0" fontId="4" fillId="2" borderId="3" xfId="1" applyFont="1" applyFill="1" applyBorder="1" applyAlignment="1">
      <alignment vertical="top" wrapText="1"/>
    </xf>
    <xf numFmtId="0" fontId="9" fillId="2" borderId="3" xfId="1" applyFont="1" applyFill="1" applyBorder="1" applyAlignment="1">
      <alignment vertical="top" wrapText="1"/>
    </xf>
    <xf numFmtId="0" fontId="9" fillId="2" borderId="3" xfId="1" applyFont="1" applyFill="1" applyBorder="1" applyAlignment="1">
      <alignment horizontal="left" vertical="top" wrapText="1"/>
    </xf>
    <xf numFmtId="0" fontId="9" fillId="0" borderId="3" xfId="2" applyFont="1" applyFill="1" applyBorder="1" applyAlignment="1">
      <alignment horizontal="left" vertical="top" wrapText="1"/>
    </xf>
    <xf numFmtId="0" fontId="9" fillId="0" borderId="3" xfId="2" applyFont="1" applyFill="1" applyBorder="1" applyAlignment="1">
      <alignment vertical="top" wrapText="1"/>
    </xf>
    <xf numFmtId="0" fontId="9" fillId="2" borderId="3" xfId="1" applyFont="1" applyFill="1" applyBorder="1" applyAlignment="1">
      <alignment horizontal="center" vertical="top" wrapText="1"/>
    </xf>
    <xf numFmtId="164" fontId="9" fillId="0" borderId="3" xfId="2" applyNumberFormat="1" applyFont="1" applyFill="1" applyBorder="1" applyAlignment="1">
      <alignment horizontal="center" vertical="top" wrapText="1"/>
    </xf>
    <xf numFmtId="0" fontId="10" fillId="0" borderId="0" xfId="0" applyFont="1" applyAlignment="1">
      <alignment vertical="top" wrapText="1"/>
    </xf>
    <xf numFmtId="164" fontId="9" fillId="0" borderId="3" xfId="3" applyNumberFormat="1" applyFont="1" applyFill="1" applyBorder="1" applyAlignment="1">
      <alignment vertical="top" wrapText="1"/>
    </xf>
    <xf numFmtId="0" fontId="5" fillId="0" borderId="0" xfId="0" applyFont="1" applyAlignment="1">
      <alignment horizontal="center" vertical="top"/>
    </xf>
    <xf numFmtId="0" fontId="5" fillId="0" borderId="0" xfId="0" applyFont="1" applyAlignment="1">
      <alignment horizontal="center" vertical="top" wrapText="1"/>
    </xf>
    <xf numFmtId="0" fontId="4" fillId="0" borderId="3" xfId="2" applyFont="1" applyFill="1" applyBorder="1" applyAlignment="1">
      <alignment horizontal="center" vertical="top" wrapText="1"/>
    </xf>
    <xf numFmtId="0" fontId="4" fillId="0" borderId="4" xfId="2" applyFont="1" applyFill="1" applyBorder="1" applyAlignment="1">
      <alignment horizontal="center" vertical="top" wrapText="1"/>
    </xf>
    <xf numFmtId="0" fontId="9" fillId="0" borderId="4" xfId="2" applyFont="1" applyFill="1" applyBorder="1" applyAlignment="1">
      <alignment vertical="top" wrapText="1"/>
    </xf>
    <xf numFmtId="0" fontId="6" fillId="0" borderId="0" xfId="0" applyFont="1" applyAlignment="1">
      <alignment horizontal="left" vertical="top"/>
    </xf>
    <xf numFmtId="0" fontId="6" fillId="0" borderId="0" xfId="0" applyNumberFormat="1" applyFont="1" applyAlignment="1">
      <alignment vertical="top"/>
    </xf>
    <xf numFmtId="0" fontId="5" fillId="0" borderId="0" xfId="0" applyFont="1" applyAlignment="1">
      <alignment vertical="top"/>
    </xf>
    <xf numFmtId="164" fontId="9" fillId="0" borderId="4" xfId="2" applyNumberFormat="1" applyFont="1" applyFill="1" applyBorder="1" applyAlignment="1">
      <alignment horizontal="center" vertical="top" wrapText="1"/>
    </xf>
    <xf numFmtId="164" fontId="5" fillId="0" borderId="0" xfId="0" applyNumberFormat="1" applyFont="1" applyAlignment="1">
      <alignment vertical="top"/>
    </xf>
    <xf numFmtId="0" fontId="10" fillId="0" borderId="3" xfId="0" applyFont="1" applyFill="1" applyBorder="1" applyAlignment="1">
      <alignment vertical="top" wrapText="1"/>
    </xf>
    <xf numFmtId="0" fontId="9" fillId="0" borderId="4" xfId="2" applyFont="1" applyFill="1" applyBorder="1" applyAlignment="1">
      <alignment horizontal="center" vertical="top" wrapText="1"/>
    </xf>
    <xf numFmtId="0" fontId="9" fillId="0" borderId="3" xfId="2" applyFont="1" applyFill="1" applyBorder="1" applyAlignment="1">
      <alignment horizontal="center" vertical="top" wrapText="1"/>
    </xf>
    <xf numFmtId="0" fontId="7" fillId="3" borderId="3" xfId="0" applyFont="1" applyFill="1" applyBorder="1" applyAlignment="1">
      <alignment horizontal="center" vertical="top"/>
    </xf>
    <xf numFmtId="0" fontId="8" fillId="3" borderId="3" xfId="0" applyFont="1" applyFill="1" applyBorder="1" applyAlignment="1">
      <alignment vertical="top"/>
    </xf>
  </cellXfs>
  <cellStyles count="4">
    <cellStyle name="Επεξηγηματικό κείμενο" xfId="3" builtinId="53"/>
    <cellStyle name="Επικεφαλίδα 2" xfId="1" builtinId="17"/>
    <cellStyle name="Επικεφαλίδα 3" xfId="2" builtinId="18"/>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
  <sheetViews>
    <sheetView tabSelected="1" topLeftCell="F1" zoomScale="90" zoomScaleNormal="90" workbookViewId="0">
      <selection activeCell="N16" sqref="N16"/>
    </sheetView>
  </sheetViews>
  <sheetFormatPr defaultColWidth="13.5703125" defaultRowHeight="38.450000000000003" customHeight="1" x14ac:dyDescent="0.25"/>
  <cols>
    <col min="1" max="1" width="14.85546875" style="10" customWidth="1"/>
    <col min="2" max="2" width="15.28515625" style="10" customWidth="1"/>
    <col min="3" max="3" width="12.5703125" style="10" customWidth="1"/>
    <col min="4" max="4" width="12.140625" style="10" customWidth="1"/>
    <col min="5" max="5" width="16" style="10" customWidth="1"/>
    <col min="6" max="6" width="18.5703125" style="10" customWidth="1"/>
    <col min="7" max="7" width="21.7109375" style="10" customWidth="1"/>
    <col min="8" max="8" width="23.140625" style="10" customWidth="1"/>
    <col min="9" max="9" width="35.28515625" style="10" customWidth="1"/>
    <col min="10" max="10" width="17.42578125" style="10" customWidth="1"/>
    <col min="11" max="11" width="33.140625" style="10" customWidth="1"/>
    <col min="12" max="12" width="24.140625" style="17" customWidth="1"/>
    <col min="13" max="13" width="25.85546875" style="10" customWidth="1"/>
    <col min="14" max="14" width="93.42578125" style="8" customWidth="1"/>
    <col min="15" max="15" width="13.5703125" style="10"/>
    <col min="16" max="16" width="18.7109375" style="10" bestFit="1" customWidth="1"/>
    <col min="17" max="17" width="34.7109375" style="10" customWidth="1"/>
    <col min="18" max="18" width="53.28515625" style="10" bestFit="1" customWidth="1"/>
    <col min="19" max="19" width="31" style="10" customWidth="1"/>
    <col min="20" max="16384" width="13.5703125" style="10"/>
  </cols>
  <sheetData>
    <row r="1" spans="1:19" ht="38.450000000000003" customHeight="1" x14ac:dyDescent="0.25">
      <c r="A1" s="23" t="s">
        <v>40</v>
      </c>
      <c r="B1" s="24"/>
      <c r="C1" s="24"/>
      <c r="D1" s="24"/>
      <c r="E1" s="24"/>
      <c r="F1" s="24"/>
      <c r="G1" s="24"/>
      <c r="H1" s="24"/>
      <c r="I1" s="24"/>
      <c r="J1" s="24"/>
      <c r="K1" s="24"/>
      <c r="L1" s="24"/>
      <c r="M1" s="24"/>
      <c r="N1" s="24"/>
    </row>
    <row r="2" spans="1:19" s="11" customFormat="1" ht="67.5" customHeight="1" x14ac:dyDescent="0.25">
      <c r="A2" s="1" t="s">
        <v>0</v>
      </c>
      <c r="B2" s="1" t="s">
        <v>10</v>
      </c>
      <c r="C2" s="1" t="s">
        <v>7</v>
      </c>
      <c r="D2" s="2" t="s">
        <v>12</v>
      </c>
      <c r="E2" s="2" t="s">
        <v>42</v>
      </c>
      <c r="F2" s="2" t="s">
        <v>1</v>
      </c>
      <c r="G2" s="2" t="s">
        <v>2</v>
      </c>
      <c r="H2" s="2" t="s">
        <v>17</v>
      </c>
      <c r="I2" s="2" t="s">
        <v>3</v>
      </c>
      <c r="J2" s="3" t="s">
        <v>5</v>
      </c>
      <c r="K2" s="3" t="s">
        <v>6</v>
      </c>
      <c r="L2" s="2" t="s">
        <v>39</v>
      </c>
      <c r="M2" s="6" t="s">
        <v>38</v>
      </c>
      <c r="N2" s="2" t="s">
        <v>4</v>
      </c>
    </row>
    <row r="3" spans="1:19" s="11" customFormat="1" ht="90.75" customHeight="1" x14ac:dyDescent="0.25">
      <c r="A3" s="13">
        <v>1</v>
      </c>
      <c r="B3" s="12" t="s">
        <v>11</v>
      </c>
      <c r="C3" s="13" t="s">
        <v>15</v>
      </c>
      <c r="D3" s="21" t="s">
        <v>49</v>
      </c>
      <c r="E3" s="21" t="s">
        <v>48</v>
      </c>
      <c r="F3" s="21">
        <v>1090219</v>
      </c>
      <c r="G3" s="5" t="s">
        <v>9</v>
      </c>
      <c r="H3" s="5" t="s">
        <v>9</v>
      </c>
      <c r="I3" s="5" t="s">
        <v>53</v>
      </c>
      <c r="J3" s="14" t="s">
        <v>31</v>
      </c>
      <c r="K3" s="14" t="s">
        <v>54</v>
      </c>
      <c r="L3" s="18">
        <v>16801008</v>
      </c>
      <c r="M3" s="18">
        <v>35667409.600000001</v>
      </c>
      <c r="N3" s="9" t="s">
        <v>56</v>
      </c>
    </row>
    <row r="4" spans="1:19" ht="156" customHeight="1" x14ac:dyDescent="0.25">
      <c r="A4" s="12">
        <f>A3+1</f>
        <v>2</v>
      </c>
      <c r="B4" s="12" t="s">
        <v>34</v>
      </c>
      <c r="C4" s="12" t="s">
        <v>33</v>
      </c>
      <c r="D4" s="21">
        <v>16</v>
      </c>
      <c r="E4" s="22" t="s">
        <v>43</v>
      </c>
      <c r="F4" s="22">
        <v>1090219</v>
      </c>
      <c r="G4" s="4" t="s">
        <v>18</v>
      </c>
      <c r="H4" s="4" t="s">
        <v>16</v>
      </c>
      <c r="I4" s="4" t="s">
        <v>19</v>
      </c>
      <c r="J4" s="4" t="s">
        <v>35</v>
      </c>
      <c r="K4" s="4" t="s">
        <v>41</v>
      </c>
      <c r="L4" s="7">
        <v>18000000</v>
      </c>
      <c r="M4" s="7">
        <v>18000000</v>
      </c>
      <c r="N4" s="9" t="s">
        <v>55</v>
      </c>
      <c r="P4" s="15"/>
      <c r="Q4" s="16"/>
      <c r="R4" s="16"/>
      <c r="S4" s="16"/>
    </row>
    <row r="5" spans="1:19" ht="128.25" customHeight="1" x14ac:dyDescent="0.25">
      <c r="A5" s="12">
        <f t="shared" ref="A5:A8" si="0">A4+1</f>
        <v>3</v>
      </c>
      <c r="B5" s="12" t="s">
        <v>11</v>
      </c>
      <c r="C5" s="12" t="s">
        <v>8</v>
      </c>
      <c r="D5" s="22" t="s">
        <v>29</v>
      </c>
      <c r="E5" s="22" t="s">
        <v>44</v>
      </c>
      <c r="F5" s="22">
        <v>1090211</v>
      </c>
      <c r="G5" s="4" t="s">
        <v>20</v>
      </c>
      <c r="H5" s="4" t="s">
        <v>21</v>
      </c>
      <c r="I5" s="4" t="s">
        <v>22</v>
      </c>
      <c r="J5" s="4" t="s">
        <v>13</v>
      </c>
      <c r="K5" s="4" t="s">
        <v>14</v>
      </c>
      <c r="L5" s="7">
        <v>34555047.960000001</v>
      </c>
      <c r="M5" s="7">
        <v>34555047.960000001</v>
      </c>
      <c r="N5" s="5" t="s">
        <v>50</v>
      </c>
    </row>
    <row r="6" spans="1:19" ht="80.25" customHeight="1" x14ac:dyDescent="0.25">
      <c r="A6" s="12">
        <f t="shared" si="0"/>
        <v>4</v>
      </c>
      <c r="B6" s="12" t="s">
        <v>11</v>
      </c>
      <c r="C6" s="12" t="s">
        <v>8</v>
      </c>
      <c r="D6" s="22" t="s">
        <v>29</v>
      </c>
      <c r="E6" s="22" t="s">
        <v>45</v>
      </c>
      <c r="F6" s="22">
        <v>1090211</v>
      </c>
      <c r="G6" s="4" t="s">
        <v>20</v>
      </c>
      <c r="H6" s="4" t="s">
        <v>37</v>
      </c>
      <c r="I6" s="4" t="s">
        <v>36</v>
      </c>
      <c r="J6" s="4" t="s">
        <v>13</v>
      </c>
      <c r="K6" s="4" t="s">
        <v>14</v>
      </c>
      <c r="L6" s="7">
        <v>6181400</v>
      </c>
      <c r="M6" s="7">
        <v>6181400</v>
      </c>
      <c r="N6" s="5" t="s">
        <v>51</v>
      </c>
    </row>
    <row r="7" spans="1:19" ht="46.5" customHeight="1" x14ac:dyDescent="0.25">
      <c r="A7" s="12">
        <f t="shared" si="0"/>
        <v>5</v>
      </c>
      <c r="B7" s="12" t="s">
        <v>27</v>
      </c>
      <c r="C7" s="12" t="s">
        <v>15</v>
      </c>
      <c r="D7" s="22" t="s">
        <v>30</v>
      </c>
      <c r="E7" s="22" t="s">
        <v>46</v>
      </c>
      <c r="F7" s="22">
        <v>1090219</v>
      </c>
      <c r="G7" s="4" t="s">
        <v>18</v>
      </c>
      <c r="H7" s="4" t="s">
        <v>18</v>
      </c>
      <c r="I7" s="4" t="s">
        <v>26</v>
      </c>
      <c r="J7" s="4" t="s">
        <v>23</v>
      </c>
      <c r="K7" s="4" t="s">
        <v>24</v>
      </c>
      <c r="L7" s="7">
        <v>-28500000</v>
      </c>
      <c r="M7" s="7">
        <v>-28500000</v>
      </c>
      <c r="N7" s="5" t="s">
        <v>28</v>
      </c>
    </row>
    <row r="8" spans="1:19" ht="57" customHeight="1" x14ac:dyDescent="0.25">
      <c r="A8" s="12">
        <f t="shared" si="0"/>
        <v>6</v>
      </c>
      <c r="B8" s="12" t="s">
        <v>27</v>
      </c>
      <c r="C8" s="12" t="s">
        <v>15</v>
      </c>
      <c r="D8" s="22" t="s">
        <v>30</v>
      </c>
      <c r="E8" s="22" t="s">
        <v>46</v>
      </c>
      <c r="F8" s="22">
        <v>1090219</v>
      </c>
      <c r="G8" s="4" t="s">
        <v>18</v>
      </c>
      <c r="H8" s="4" t="s">
        <v>18</v>
      </c>
      <c r="I8" s="4" t="s">
        <v>25</v>
      </c>
      <c r="J8" s="4" t="s">
        <v>23</v>
      </c>
      <c r="K8" s="4" t="s">
        <v>24</v>
      </c>
      <c r="L8" s="7">
        <v>-20700000</v>
      </c>
      <c r="M8" s="7">
        <v>-20700000</v>
      </c>
      <c r="N8" s="5" t="s">
        <v>28</v>
      </c>
    </row>
    <row r="9" spans="1:19" ht="116.25" customHeight="1" x14ac:dyDescent="0.25">
      <c r="A9" s="12">
        <f t="shared" ref="A9" si="1">A8+1</f>
        <v>7</v>
      </c>
      <c r="B9" s="12" t="s">
        <v>11</v>
      </c>
      <c r="C9" s="12" t="s">
        <v>8</v>
      </c>
      <c r="D9" s="22" t="s">
        <v>29</v>
      </c>
      <c r="E9" s="22" t="s">
        <v>47</v>
      </c>
      <c r="F9" s="22">
        <v>1090211</v>
      </c>
      <c r="G9" s="4" t="s">
        <v>20</v>
      </c>
      <c r="H9" s="4" t="s">
        <v>32</v>
      </c>
      <c r="I9" s="4" t="s">
        <v>57</v>
      </c>
      <c r="J9" s="4" t="s">
        <v>13</v>
      </c>
      <c r="K9" s="4" t="s">
        <v>14</v>
      </c>
      <c r="L9" s="7">
        <v>19155779.699999999</v>
      </c>
      <c r="M9" s="7">
        <v>38311559.399999999</v>
      </c>
      <c r="N9" s="20" t="s">
        <v>52</v>
      </c>
    </row>
    <row r="10" spans="1:19" ht="38.450000000000003" customHeight="1" x14ac:dyDescent="0.25">
      <c r="L10" s="19"/>
      <c r="M10" s="19"/>
    </row>
    <row r="11" spans="1:19" ht="38.450000000000003" customHeight="1" x14ac:dyDescent="0.25">
      <c r="L11" s="19"/>
      <c r="M11" s="19"/>
    </row>
  </sheetData>
  <mergeCells count="1">
    <mergeCell ref="A1:N1"/>
  </mergeCells>
  <pageMargins left="0.7" right="0.7" top="0.75" bottom="0.75" header="0.3" footer="0.3"/>
  <pageSetup paperSize="8" scale="52" fitToHeight="0" orientation="landscape" verticalDpi="598"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Έγγραφο" ma:contentTypeID="0x010100ECDDDAFF6CA6494BB9A76D6EF082445F" ma:contentTypeVersion="1" ma:contentTypeDescription="Δημιουργία νέου εγγράφου" ma:contentTypeScope="" ma:versionID="c4f59b79303d18c968b6dd5a4da34f49">
  <xsd:schema xmlns:xsd="http://www.w3.org/2001/XMLSchema" xmlns:xs="http://www.w3.org/2001/XMLSchema" xmlns:p="http://schemas.microsoft.com/office/2006/metadata/properties" xmlns:ns1="http://schemas.microsoft.com/sharepoint/v3" targetNamespace="http://schemas.microsoft.com/office/2006/metadata/properties" ma:root="true" ma:fieldsID="411b4437d7e41913fd45395c41a89079"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Ημερομηνία έναρξης χρονοδιαγράμματος" ma:description="" ma:hidden="true" ma:internalName="PublishingStartDate">
      <xsd:simpleType>
        <xsd:restriction base="dms:Unknown"/>
      </xsd:simpleType>
    </xsd:element>
    <xsd:element name="PublishingExpirationDate" ma:index="9" nillable="true" ma:displayName="Ημερομηνία λήξης χρονοδιαγράμματος"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Τίτλο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D95FC35-2C1B-48A5-B286-4F24AFA84E12}"/>
</file>

<file path=customXml/itemProps2.xml><?xml version="1.0" encoding="utf-8"?>
<ds:datastoreItem xmlns:ds="http://schemas.openxmlformats.org/officeDocument/2006/customXml" ds:itemID="{7B053927-A6DC-40ED-AEB5-8C7BD84075F2}"/>
</file>

<file path=customXml/itemProps3.xml><?xml version="1.0" encoding="utf-8"?>
<ds:datastoreItem xmlns:ds="http://schemas.openxmlformats.org/officeDocument/2006/customXml" ds:itemID="{CBECC04C-553A-4BA9-8402-00E73476B9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23η εξειδίκευση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ΦΩΤΙΟΥ ΟΛΓΑ</dc:creator>
  <cp:lastModifiedBy>ΦΩΤΙΟΥ ΟΛΓΑ</cp:lastModifiedBy>
  <cp:lastPrinted>2022-06-15T12:58:41Z</cp:lastPrinted>
  <dcterms:created xsi:type="dcterms:W3CDTF">2022-02-24T08:35:25Z</dcterms:created>
  <dcterms:modified xsi:type="dcterms:W3CDTF">2022-06-29T11:37:48Z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0x010100ECDDDAFF6CA6494BB9A76D6EF082445F</vt:lpwstr>
  </property>
</Properties>
</file>